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05" yWindow="-225" windowWidth="20355" windowHeight="11820" activeTab="1"/>
  </bookViews>
  <sheets>
    <sheet name="관리자페이지구성요약" sheetId="5" r:id="rId1"/>
    <sheet name="견적서" sheetId="4" r:id="rId2"/>
  </sheets>
  <calcPr calcId="125725"/>
</workbook>
</file>

<file path=xl/calcChain.xml><?xml version="1.0" encoding="utf-8"?>
<calcChain xmlns="http://schemas.openxmlformats.org/spreadsheetml/2006/main">
  <c r="K19" i="4"/>
  <c r="K20"/>
  <c r="K21"/>
  <c r="K22"/>
  <c r="K23"/>
  <c r="K24"/>
  <c r="K25"/>
  <c r="K26"/>
  <c r="K27"/>
  <c r="K28"/>
  <c r="K29"/>
  <c r="L18" l="1"/>
  <c r="L33" s="1"/>
</calcChain>
</file>

<file path=xl/sharedStrings.xml><?xml version="1.0" encoding="utf-8"?>
<sst xmlns="http://schemas.openxmlformats.org/spreadsheetml/2006/main" count="185" uniqueCount="160">
  <si>
    <t>내용</t>
    <phoneticPr fontId="1" type="noConversion"/>
  </si>
  <si>
    <t>대분류</t>
    <phoneticPr fontId="1" type="noConversion"/>
  </si>
  <si>
    <t>중분류</t>
    <phoneticPr fontId="1" type="noConversion"/>
  </si>
  <si>
    <t>소분류</t>
    <phoneticPr fontId="1" type="noConversion"/>
  </si>
  <si>
    <t>작업일수</t>
    <phoneticPr fontId="1" type="noConversion"/>
  </si>
  <si>
    <t>투입기술자</t>
    <phoneticPr fontId="1" type="noConversion"/>
  </si>
  <si>
    <t>합계</t>
    <phoneticPr fontId="1" type="noConversion"/>
  </si>
  <si>
    <t>전체 제작 소요일</t>
    <phoneticPr fontId="1" type="noConversion"/>
  </si>
  <si>
    <t>인원 구성</t>
    <phoneticPr fontId="1" type="noConversion"/>
  </si>
  <si>
    <t>고급</t>
    <phoneticPr fontId="1" type="noConversion"/>
  </si>
  <si>
    <t>본 견적ㅇ</t>
    <phoneticPr fontId="5" type="noConversion"/>
  </si>
  <si>
    <t>총계</t>
    <phoneticPr fontId="5" type="noConversion"/>
  </si>
  <si>
    <t>(직접인건비+제경비)×(20%)</t>
    <phoneticPr fontId="5" type="noConversion"/>
  </si>
  <si>
    <t>기술료</t>
    <phoneticPr fontId="5" type="noConversion"/>
  </si>
  <si>
    <t>직접인건비 × (110%)</t>
    <phoneticPr fontId="5" type="noConversion"/>
  </si>
  <si>
    <t>제경비</t>
    <phoneticPr fontId="5" type="noConversion"/>
  </si>
  <si>
    <t>일,중,영어</t>
    <phoneticPr fontId="5" type="noConversion"/>
  </si>
  <si>
    <t xml:space="preserve"> 한국어 기준으로 위의 견적을 발송하며, 위 금액에 언어별 일,중,영어개발분을 포함합니다.(번역은 삼성측제공)</t>
    <phoneticPr fontId="5" type="noConversion"/>
  </si>
  <si>
    <t>직접경비</t>
    <phoneticPr fontId="5" type="noConversion"/>
  </si>
  <si>
    <t>데이터저장</t>
    <phoneticPr fontId="5" type="noConversion"/>
  </si>
  <si>
    <t>기초데이터수집/추출</t>
    <phoneticPr fontId="5" type="noConversion"/>
  </si>
  <si>
    <t>⑤데이터입력</t>
    <phoneticPr fontId="5" type="noConversion"/>
  </si>
  <si>
    <t>관리자툴개발</t>
    <phoneticPr fontId="5" type="noConversion"/>
  </si>
  <si>
    <t>자료관리(게시판,자료실)</t>
    <phoneticPr fontId="5" type="noConversion"/>
  </si>
  <si>
    <t>회원관리</t>
    <phoneticPr fontId="5" type="noConversion"/>
  </si>
  <si>
    <t>④프로그래밍</t>
    <phoneticPr fontId="5" type="noConversion"/>
  </si>
  <si>
    <t>sub페이지</t>
    <phoneticPr fontId="5" type="noConversion"/>
  </si>
  <si>
    <t>주요디자인(intro,main)</t>
    <phoneticPr fontId="5" type="noConversion"/>
  </si>
  <si>
    <t>③디 자 인</t>
    <phoneticPr fontId="5" type="noConversion"/>
  </si>
  <si>
    <t>DB설계</t>
    <phoneticPr fontId="5" type="noConversion"/>
  </si>
  <si>
    <t>기술분석</t>
    <phoneticPr fontId="5" type="noConversion"/>
  </si>
  <si>
    <t>②기술분석</t>
    <phoneticPr fontId="5" type="noConversion"/>
  </si>
  <si>
    <t>모델링/디자인</t>
    <phoneticPr fontId="5" type="noConversion"/>
  </si>
  <si>
    <t>프로젝트기획</t>
    <phoneticPr fontId="5" type="noConversion"/>
  </si>
  <si>
    <t>①기      획</t>
    <phoneticPr fontId="5" type="noConversion"/>
  </si>
  <si>
    <t xml:space="preserve">개발기간 : A.프로그램 :①+②+④+⑤=65.2일              B.디자인 : ③ = 10+26x2 = 61일 (누적개발기간입니다.)     </t>
    <phoneticPr fontId="5" type="noConversion"/>
  </si>
  <si>
    <t>비   용</t>
    <phoneticPr fontId="5" type="noConversion"/>
  </si>
  <si>
    <t>개발기간</t>
    <phoneticPr fontId="5" type="noConversion"/>
  </si>
  <si>
    <t>일단가</t>
    <phoneticPr fontId="5" type="noConversion"/>
  </si>
  <si>
    <t>기술수준</t>
    <phoneticPr fontId="5" type="noConversion"/>
  </si>
  <si>
    <t>투입인원</t>
    <phoneticPr fontId="5" type="noConversion"/>
  </si>
  <si>
    <t>세부항목</t>
  </si>
  <si>
    <t xml:space="preserve">구   성 </t>
    <phoneticPr fontId="5" type="noConversion"/>
  </si>
  <si>
    <t>직접인건비</t>
    <phoneticPr fontId="5" type="noConversion"/>
  </si>
  <si>
    <t>비고</t>
    <phoneticPr fontId="5" type="noConversion"/>
  </si>
  <si>
    <t>금액</t>
    <phoneticPr fontId="5" type="noConversion"/>
  </si>
  <si>
    <t>산  출  내  역</t>
    <phoneticPr fontId="5" type="noConversion"/>
  </si>
  <si>
    <t>구분</t>
    <phoneticPr fontId="5" type="noConversion"/>
  </si>
  <si>
    <t xml:space="preserve">                                                                                                              (단위: 원)</t>
    <phoneticPr fontId="11" type="noConversion"/>
  </si>
  <si>
    <t xml:space="preserve"> :  02-6442-0136</t>
    <phoneticPr fontId="5" type="noConversion"/>
  </si>
  <si>
    <r>
      <t>■ 팩</t>
    </r>
    <r>
      <rPr>
        <sz val="11"/>
        <rFont val="굴림체"/>
        <family val="3"/>
        <charset val="129"/>
      </rPr>
      <t xml:space="preserve">         </t>
    </r>
    <r>
      <rPr>
        <sz val="9"/>
        <rFont val="굴림체"/>
        <family val="3"/>
        <charset val="129"/>
      </rPr>
      <t>스</t>
    </r>
    <phoneticPr fontId="11" type="noConversion"/>
  </si>
  <si>
    <t>제안금액</t>
    <phoneticPr fontId="11" type="noConversion"/>
  </si>
  <si>
    <t xml:space="preserve"> :  02-546-0105/ 010-6488-2435   / 개발실 070-4195-7586</t>
    <phoneticPr fontId="11" type="noConversion"/>
  </si>
  <si>
    <r>
      <t>■ 전</t>
    </r>
    <r>
      <rPr>
        <sz val="11"/>
        <rFont val="굴림체"/>
        <family val="3"/>
        <charset val="129"/>
      </rPr>
      <t xml:space="preserve">         </t>
    </r>
    <r>
      <rPr>
        <sz val="9"/>
        <rFont val="굴림체"/>
        <family val="3"/>
        <charset val="129"/>
      </rPr>
      <t>화</t>
    </r>
    <phoneticPr fontId="11" type="noConversion"/>
  </si>
  <si>
    <t>지불조건</t>
    <phoneticPr fontId="11" type="noConversion"/>
  </si>
  <si>
    <t xml:space="preserve"> :  최은아</t>
    <phoneticPr fontId="11" type="noConversion"/>
  </si>
  <si>
    <r>
      <t>■ 담</t>
    </r>
    <r>
      <rPr>
        <sz val="11"/>
        <rFont val="굴림체"/>
        <family val="3"/>
        <charset val="129"/>
      </rPr>
      <t xml:space="preserve">   </t>
    </r>
    <r>
      <rPr>
        <sz val="9"/>
        <rFont val="굴림체"/>
        <family val="3"/>
        <charset val="129"/>
      </rPr>
      <t>당</t>
    </r>
    <r>
      <rPr>
        <sz val="11"/>
        <rFont val="굴림체"/>
        <family val="3"/>
        <charset val="129"/>
      </rPr>
      <t xml:space="preserve">   </t>
    </r>
    <r>
      <rPr>
        <sz val="9"/>
        <rFont val="굴림체"/>
        <family val="3"/>
        <charset val="129"/>
      </rPr>
      <t>자</t>
    </r>
    <phoneticPr fontId="11" type="noConversion"/>
  </si>
  <si>
    <t>유지보수기간</t>
    <phoneticPr fontId="11" type="noConversion"/>
  </si>
  <si>
    <t xml:space="preserve"> :  서울시 강남구 논현동 12-1번지 경동빌딩 2층</t>
    <phoneticPr fontId="11" type="noConversion"/>
  </si>
  <si>
    <r>
      <t>■ 소</t>
    </r>
    <r>
      <rPr>
        <sz val="11"/>
        <rFont val="굴림체"/>
        <family val="3"/>
        <charset val="129"/>
      </rPr>
      <t xml:space="preserve">   </t>
    </r>
    <r>
      <rPr>
        <sz val="9"/>
        <rFont val="굴림체"/>
        <family val="3"/>
        <charset val="129"/>
      </rPr>
      <t>재</t>
    </r>
    <r>
      <rPr>
        <sz val="11"/>
        <rFont val="굴림체"/>
        <family val="3"/>
        <charset val="129"/>
      </rPr>
      <t xml:space="preserve">   </t>
    </r>
    <r>
      <rPr>
        <sz val="9"/>
        <rFont val="굴림체"/>
        <family val="3"/>
        <charset val="129"/>
      </rPr>
      <t>지</t>
    </r>
    <phoneticPr fontId="11" type="noConversion"/>
  </si>
  <si>
    <t>납기일</t>
    <phoneticPr fontId="11" type="noConversion"/>
  </si>
  <si>
    <t xml:space="preserve"> :  220-87-78137</t>
    <phoneticPr fontId="11" type="noConversion"/>
  </si>
  <si>
    <r>
      <t>■ 사 업 등</t>
    </r>
    <r>
      <rPr>
        <sz val="1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록</t>
    </r>
    <r>
      <rPr>
        <sz val="1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번</t>
    </r>
    <r>
      <rPr>
        <sz val="1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호</t>
    </r>
    <phoneticPr fontId="11" type="noConversion"/>
  </si>
  <si>
    <t>유효기간</t>
    <phoneticPr fontId="11" type="noConversion"/>
  </si>
  <si>
    <t xml:space="preserve"> :  김종수</t>
    <phoneticPr fontId="11" type="noConversion"/>
  </si>
  <si>
    <r>
      <t>■ 대</t>
    </r>
    <r>
      <rPr>
        <sz val="11"/>
        <rFont val="굴림체"/>
        <family val="3"/>
        <charset val="129"/>
      </rPr>
      <t xml:space="preserve">   </t>
    </r>
    <r>
      <rPr>
        <sz val="9"/>
        <rFont val="굴림체"/>
        <family val="3"/>
        <charset val="129"/>
      </rPr>
      <t>표    자</t>
    </r>
    <phoneticPr fontId="11" type="noConversion"/>
  </si>
  <si>
    <t>개발기간</t>
    <phoneticPr fontId="11" type="noConversion"/>
  </si>
  <si>
    <r>
      <t xml:space="preserve"> :  </t>
    </r>
    <r>
      <rPr>
        <b/>
        <sz val="10"/>
        <rFont val="굴림체"/>
        <family val="3"/>
        <charset val="129"/>
      </rPr>
      <t>주식회사 이엔티 이노베이션</t>
    </r>
    <phoneticPr fontId="11" type="noConversion"/>
  </si>
  <si>
    <r>
      <t>■ 공</t>
    </r>
    <r>
      <rPr>
        <sz val="11"/>
        <rFont val="굴림체"/>
        <family val="3"/>
        <charset val="129"/>
      </rPr>
      <t xml:space="preserve">   </t>
    </r>
    <r>
      <rPr>
        <sz val="9"/>
        <rFont val="굴림체"/>
        <family val="3"/>
        <charset val="129"/>
      </rPr>
      <t>급</t>
    </r>
    <r>
      <rPr>
        <sz val="11"/>
        <rFont val="굴림체"/>
        <family val="3"/>
        <charset val="129"/>
      </rPr>
      <t xml:space="preserve">   </t>
    </r>
    <r>
      <rPr>
        <sz val="9"/>
        <rFont val="굴림체"/>
        <family val="3"/>
        <charset val="129"/>
      </rPr>
      <t>자</t>
    </r>
    <phoneticPr fontId="11" type="noConversion"/>
  </si>
  <si>
    <t>건명</t>
    <phoneticPr fontId="11" type="noConversion"/>
  </si>
  <si>
    <t>견    적    서 (QUOTATION)</t>
    <phoneticPr fontId="11" type="noConversion"/>
  </si>
  <si>
    <t xml:space="preserve">                                 2 0 13  년         월         일                                </t>
    <phoneticPr fontId="11" type="noConversion"/>
  </si>
  <si>
    <t xml:space="preserve">      귀   중</t>
    <phoneticPr fontId="11" type="noConversion"/>
  </si>
  <si>
    <t>특허분쟁지원</t>
    <phoneticPr fontId="1" type="noConversion"/>
  </si>
  <si>
    <t>특허분쟁대응컨설팅</t>
    <phoneticPr fontId="1" type="noConversion"/>
  </si>
  <si>
    <t>품목별 특허협의체</t>
    <phoneticPr fontId="1" type="noConversion"/>
  </si>
  <si>
    <t>특허분석</t>
    <phoneticPr fontId="1" type="noConversion"/>
  </si>
  <si>
    <t>특허경영대상</t>
    <phoneticPr fontId="1" type="noConversion"/>
  </si>
  <si>
    <t>불공정무역행위신고</t>
    <phoneticPr fontId="1" type="noConversion"/>
  </si>
  <si>
    <t>지재권전문가 POOL</t>
    <phoneticPr fontId="1" type="noConversion"/>
  </si>
  <si>
    <t>일반 HTML 페이지</t>
  </si>
  <si>
    <t>일반 HTML 페이지</t>
    <phoneticPr fontId="1" type="noConversion"/>
  </si>
  <si>
    <t>일반 HTML 페이지, 
특허경영대상 신청서 양식 다운로드</t>
    <phoneticPr fontId="1" type="noConversion"/>
  </si>
  <si>
    <t>일반 HTML 페이지</t>
    <phoneticPr fontId="1" type="noConversion"/>
  </si>
  <si>
    <t>일반 HTML 페이지
온라인 신고페이지 이동, 신고서 다운로드</t>
    <phoneticPr fontId="1" type="noConversion"/>
  </si>
  <si>
    <t>게시판 폼</t>
    <phoneticPr fontId="1" type="noConversion"/>
  </si>
  <si>
    <t>일반 HTML 페이지, 
협의체 구성양식 다운로드</t>
    <phoneticPr fontId="1" type="noConversion"/>
  </si>
  <si>
    <t>특허검색&amp;분석</t>
    <phoneticPr fontId="1" type="noConversion"/>
  </si>
  <si>
    <t>게시판 폼</t>
    <phoneticPr fontId="1" type="noConversion"/>
  </si>
  <si>
    <t>특허검색/번역</t>
    <phoneticPr fontId="1" type="noConversion"/>
  </si>
  <si>
    <t>특허분쟁예보시스템</t>
    <phoneticPr fontId="1" type="noConversion"/>
  </si>
  <si>
    <t>검색 서비스 페이지 이동, 번역기능</t>
    <phoneticPr fontId="1" type="noConversion"/>
  </si>
  <si>
    <t>특허분쟁정보</t>
    <phoneticPr fontId="1" type="noConversion"/>
  </si>
  <si>
    <t>특허분쟁동향</t>
    <phoneticPr fontId="1" type="noConversion"/>
  </si>
  <si>
    <t>특허분쟁속보</t>
    <phoneticPr fontId="1" type="noConversion"/>
  </si>
  <si>
    <t>특허분쟁 사례분석</t>
    <phoneticPr fontId="1" type="noConversion"/>
  </si>
  <si>
    <t>Issue Report</t>
    <phoneticPr fontId="1" type="noConversion"/>
  </si>
  <si>
    <t>알림마당</t>
    <phoneticPr fontId="1" type="noConversion"/>
  </si>
  <si>
    <t>공지사항</t>
    <phoneticPr fontId="1" type="noConversion"/>
  </si>
  <si>
    <t>보도자료</t>
    <phoneticPr fontId="1" type="noConversion"/>
  </si>
  <si>
    <t>i-PAC 일정 &amp; 행사</t>
    <phoneticPr fontId="1" type="noConversion"/>
  </si>
  <si>
    <t>포토갤러리</t>
    <phoneticPr fontId="1" type="noConversion"/>
  </si>
  <si>
    <t>자주하는질문</t>
    <phoneticPr fontId="1" type="noConversion"/>
  </si>
  <si>
    <t>묻고 답하기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</si>
  <si>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주간분쟁 현황</t>
    </r>
    <r>
      <rPr>
        <sz val="11"/>
        <color theme="1"/>
        <rFont val="맑은 고딕"/>
        <family val="3"/>
        <charset val="129"/>
        <scheme val="minor"/>
      </rPr>
      <t xml:space="preserve">
게시판 폼</t>
    </r>
    <phoneticPr fontId="1" type="noConversion"/>
  </si>
  <si>
    <t>일정관리 페이지(달력)</t>
    <phoneticPr fontId="1" type="noConversion"/>
  </si>
  <si>
    <t>이미지 리스트 정렬,
이미지 보기</t>
    <phoneticPr fontId="1" type="noConversion"/>
  </si>
  <si>
    <t>자료실</t>
    <phoneticPr fontId="1" type="noConversion"/>
  </si>
  <si>
    <t>구매자료</t>
    <phoneticPr fontId="1" type="noConversion"/>
  </si>
  <si>
    <t>공개자료</t>
    <phoneticPr fontId="1" type="noConversion"/>
  </si>
  <si>
    <t>특허분쟁대응매뉴얼</t>
    <phoneticPr fontId="1" type="noConversion"/>
  </si>
  <si>
    <t>기업방문교육 자료실</t>
    <phoneticPr fontId="1" type="noConversion"/>
  </si>
  <si>
    <t>각종양식</t>
    <phoneticPr fontId="1" type="noConversion"/>
  </si>
  <si>
    <t>특허지원센터란?</t>
    <phoneticPr fontId="1" type="noConversion"/>
  </si>
  <si>
    <t>일반 HTML 페이지, 
페이지이동</t>
    <phoneticPr fontId="1" type="noConversion"/>
  </si>
  <si>
    <t>주요사업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</si>
  <si>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연혁</t>
    </r>
    <r>
      <rPr>
        <sz val="11"/>
        <color theme="1"/>
        <rFont val="맑은 고딕"/>
        <family val="3"/>
        <charset val="129"/>
        <scheme val="minor"/>
      </rPr>
      <t>,
일반 HTML 페이지</t>
    </r>
    <phoneticPr fontId="1" type="noConversion"/>
  </si>
  <si>
    <t>조직도</t>
    <phoneticPr fontId="1" type="noConversion"/>
  </si>
  <si>
    <t>일반 HTML 페이지
메일전송 기능</t>
    <phoneticPr fontId="1" type="noConversion"/>
  </si>
  <si>
    <t>i-PAC 회원사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</si>
  <si>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특허 CEO 포럼</t>
    </r>
    <r>
      <rPr>
        <sz val="11"/>
        <color theme="1"/>
        <rFont val="맑은 고딕"/>
        <family val="3"/>
        <charset val="129"/>
        <scheme val="minor"/>
      </rPr>
      <t xml:space="preserve">
일반 HTML 페이지
특허 CEO 포럼 신청서 다운로드 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</si>
  <si>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회원사 검색</t>
    </r>
    <r>
      <rPr>
        <sz val="11"/>
        <color theme="1"/>
        <rFont val="맑은 고딕"/>
        <family val="2"/>
        <charset val="129"/>
        <scheme val="minor"/>
      </rPr>
      <t xml:space="preserve">
검색기능</t>
    </r>
    <phoneticPr fontId="1" type="noConversion"/>
  </si>
  <si>
    <t>국제특허협력네트워크</t>
    <phoneticPr fontId="1" type="noConversion"/>
  </si>
  <si>
    <r>
      <t xml:space="preserve">지식재산기업협의회
</t>
    </r>
    <r>
      <rPr>
        <sz val="11"/>
        <color theme="1"/>
        <rFont val="맑은 고딕"/>
        <family val="3"/>
        <charset val="129"/>
        <scheme val="minor"/>
      </rPr>
      <t>일반 HTML 페이지
온라인 가입신청, 신청서 다운로드</t>
    </r>
    <phoneticPr fontId="1" type="noConversion"/>
  </si>
  <si>
    <t>일반 HTML 페이지
마우스 오버시 사이트 이동</t>
    <phoneticPr fontId="1" type="noConversion"/>
  </si>
  <si>
    <t>오시는 길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</si>
  <si>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소개</t>
    </r>
    <r>
      <rPr>
        <sz val="11"/>
        <color theme="1"/>
        <rFont val="맑은 고딕"/>
        <family val="3"/>
        <charset val="129"/>
        <scheme val="minor"/>
      </rPr>
      <t>,
일반 HTML 페이지</t>
    </r>
    <phoneticPr fontId="1" type="noConversion"/>
  </si>
  <si>
    <t>i-PAC 소개</t>
    <phoneticPr fontId="1" type="noConversion"/>
  </si>
  <si>
    <t>i-PAC 아카데미</t>
    <phoneticPr fontId="1" type="noConversion"/>
  </si>
  <si>
    <t>기업방문교육</t>
    <phoneticPr fontId="1" type="noConversion"/>
  </si>
  <si>
    <t>정규교육</t>
    <phoneticPr fontId="1" type="noConversion"/>
  </si>
  <si>
    <t>세미나</t>
    <phoneticPr fontId="1" type="noConversion"/>
  </si>
  <si>
    <t>자격시험</t>
    <phoneticPr fontId="1" type="noConversion"/>
  </si>
  <si>
    <t>일반 HTML 페이지, 
시험 접수 페이지 이동</t>
    <phoneticPr fontId="1" type="noConversion"/>
  </si>
  <si>
    <t>교육일정&amp;신청</t>
    <phoneticPr fontId="1" type="noConversion"/>
  </si>
  <si>
    <t>게시판 폼</t>
    <phoneticPr fontId="1" type="noConversion"/>
  </si>
  <si>
    <t>MAIN</t>
    <phoneticPr fontId="1" type="noConversion"/>
  </si>
  <si>
    <t>MENU</t>
    <phoneticPr fontId="1" type="noConversion"/>
  </si>
  <si>
    <t>JOIN</t>
    <phoneticPr fontId="1" type="noConversion"/>
  </si>
  <si>
    <t>회원가입</t>
    <phoneticPr fontId="1" type="noConversion"/>
  </si>
  <si>
    <t>LOGIN</t>
    <phoneticPr fontId="1" type="noConversion"/>
  </si>
  <si>
    <t>로그인페이지</t>
    <phoneticPr fontId="1" type="noConversion"/>
  </si>
  <si>
    <t>SITEMAP</t>
    <phoneticPr fontId="1" type="noConversion"/>
  </si>
  <si>
    <t>사이트맵</t>
    <phoneticPr fontId="1" type="noConversion"/>
  </si>
  <si>
    <t>일반 HTML 페이지, 
온라인컨설팅 신청페이지 이동 , 컨설팅신청양식 다운로드</t>
    <phoneticPr fontId="1" type="noConversion"/>
  </si>
  <si>
    <t>일반 HTML 페이지, 
실명인증, 기업인증</t>
    <phoneticPr fontId="1" type="noConversion"/>
  </si>
  <si>
    <t>일반 HTML 페이지, 
아이디/패스워드 찾기</t>
    <phoneticPr fontId="1" type="noConversion"/>
  </si>
  <si>
    <t>일반 HTML 페이지, 
전체메뉴 표시, 해당 페이지 이동</t>
    <phoneticPr fontId="1" type="noConversion"/>
  </si>
  <si>
    <t>CONTACT US</t>
    <phoneticPr fontId="1" type="noConversion"/>
  </si>
  <si>
    <t>아웃룩 이동</t>
    <phoneticPr fontId="1" type="noConversion"/>
  </si>
  <si>
    <t>HOME</t>
    <phoneticPr fontId="1" type="noConversion"/>
  </si>
  <si>
    <t>Home 으로 이동</t>
    <phoneticPr fontId="1" type="noConversion"/>
  </si>
  <si>
    <t>SERVICE INFO</t>
    <phoneticPr fontId="1" type="noConversion"/>
  </si>
  <si>
    <t>페이지 이동</t>
    <phoneticPr fontId="1" type="noConversion"/>
  </si>
  <si>
    <t xml:space="preserve">WHAT'S NOTICE </t>
    <phoneticPr fontId="1" type="noConversion"/>
  </si>
  <si>
    <t>Patent Infringement</t>
    <phoneticPr fontId="1" type="noConversion"/>
  </si>
  <si>
    <t>중급</t>
    <phoneticPr fontId="1" type="noConversion"/>
  </si>
  <si>
    <t>고급</t>
    <phoneticPr fontId="1" type="noConversion"/>
  </si>
  <si>
    <t>일반 HTML 페이지, 
검색기능</t>
    <phoneticPr fontId="1" type="noConversion"/>
  </si>
  <si>
    <t>중급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</si>
</sst>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#,##0.0_);[Red]\(#,##0.0\)"/>
    <numFmt numFmtId="177" formatCode="#,##0_);[Red]\(#,##0\)"/>
    <numFmt numFmtId="178" formatCode="0.0_);[Red]\(0.0\)"/>
    <numFmt numFmtId="179" formatCode="&quot;₩&quot;#,##0\ &quot;(VAT제외)&quot;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8"/>
      <name val="굴림"/>
      <family val="3"/>
      <charset val="129"/>
    </font>
    <font>
      <sz val="9"/>
      <name val="굴림"/>
      <family val="3"/>
      <charset val="129"/>
    </font>
    <font>
      <b/>
      <sz val="13"/>
      <name val="굴림"/>
      <family val="3"/>
      <charset val="129"/>
    </font>
    <font>
      <sz val="13"/>
      <name val="굴림"/>
      <family val="3"/>
      <charset val="129"/>
    </font>
    <font>
      <b/>
      <sz val="11"/>
      <name val="굴림"/>
      <family val="3"/>
      <charset val="129"/>
    </font>
    <font>
      <b/>
      <sz val="9"/>
      <name val="굴림"/>
      <family val="3"/>
      <charset val="129"/>
    </font>
    <font>
      <b/>
      <sz val="12"/>
      <name val="굴림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굴림체"/>
      <family val="3"/>
      <charset val="129"/>
    </font>
    <font>
      <b/>
      <sz val="20"/>
      <name val="견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1"/>
    <xf numFmtId="176" fontId="4" fillId="0" borderId="1" xfId="1" applyNumberFormat="1" applyBorder="1"/>
    <xf numFmtId="0" fontId="4" fillId="0" borderId="11" xfId="1" applyBorder="1"/>
    <xf numFmtId="0" fontId="4" fillId="0" borderId="12" xfId="1" applyBorder="1"/>
    <xf numFmtId="0" fontId="4" fillId="0" borderId="13" xfId="1" applyBorder="1"/>
    <xf numFmtId="0" fontId="6" fillId="0" borderId="0" xfId="1" applyFont="1" applyBorder="1"/>
    <xf numFmtId="0" fontId="6" fillId="0" borderId="14" xfId="1" applyFont="1" applyBorder="1"/>
    <xf numFmtId="0" fontId="6" fillId="0" borderId="1" xfId="1" applyFont="1" applyBorder="1" applyAlignment="1">
      <alignment horizontal="center" vertical="center"/>
    </xf>
    <xf numFmtId="177" fontId="6" fillId="0" borderId="1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5" xfId="1" applyFont="1" applyBorder="1"/>
    <xf numFmtId="0" fontId="6" fillId="0" borderId="0" xfId="1" applyFont="1"/>
    <xf numFmtId="178" fontId="6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3" fontId="9" fillId="0" borderId="14" xfId="1" applyNumberFormat="1" applyFont="1" applyBorder="1" applyAlignment="1">
      <alignment vertical="center"/>
    </xf>
    <xf numFmtId="177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49" fontId="13" fillId="0" borderId="0" xfId="1" applyNumberFormat="1" applyFont="1" applyAlignment="1">
      <alignment horizontal="center" vertical="center"/>
    </xf>
    <xf numFmtId="49" fontId="14" fillId="0" borderId="0" xfId="1" applyNumberFormat="1" applyFont="1" applyAlignment="1">
      <alignment horizontal="center" vertical="center"/>
    </xf>
    <xf numFmtId="3" fontId="12" fillId="0" borderId="14" xfId="1" applyNumberFormat="1" applyFont="1" applyBorder="1" applyAlignment="1">
      <alignment vertical="center"/>
    </xf>
    <xf numFmtId="3" fontId="12" fillId="0" borderId="0" xfId="1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177" fontId="12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vertical="center"/>
    </xf>
    <xf numFmtId="49" fontId="12" fillId="0" borderId="0" xfId="1" applyNumberFormat="1" applyFont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177" fontId="18" fillId="0" borderId="0" xfId="1" applyNumberFormat="1" applyFont="1" applyBorder="1" applyAlignment="1">
      <alignment horizontal="left" vertical="center"/>
    </xf>
    <xf numFmtId="177" fontId="19" fillId="0" borderId="0" xfId="1" applyNumberFormat="1" applyFont="1" applyBorder="1" applyAlignment="1">
      <alignment horizontal="left" vertical="center"/>
    </xf>
    <xf numFmtId="179" fontId="17" fillId="0" borderId="0" xfId="1" applyNumberFormat="1" applyFont="1" applyBorder="1" applyAlignment="1">
      <alignment horizontal="center" vertical="center"/>
    </xf>
    <xf numFmtId="3" fontId="12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49" fontId="18" fillId="0" borderId="0" xfId="1" applyNumberFormat="1" applyFont="1" applyAlignment="1">
      <alignment vertical="center"/>
    </xf>
    <xf numFmtId="49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4" fillId="0" borderId="0" xfId="1" applyBorder="1" applyAlignment="1">
      <alignment horizontal="left" vertical="center"/>
    </xf>
    <xf numFmtId="177" fontId="20" fillId="0" borderId="0" xfId="1" applyNumberFormat="1" applyFont="1" applyBorder="1" applyAlignment="1">
      <alignment horizontal="left" vertical="center"/>
    </xf>
    <xf numFmtId="49" fontId="18" fillId="0" borderId="17" xfId="1" applyNumberFormat="1" applyFont="1" applyBorder="1" applyAlignment="1">
      <alignment vertical="center"/>
    </xf>
    <xf numFmtId="49" fontId="21" fillId="0" borderId="17" xfId="1" applyNumberFormat="1" applyFont="1" applyBorder="1" applyAlignment="1">
      <alignment vertical="center"/>
    </xf>
    <xf numFmtId="49" fontId="21" fillId="0" borderId="17" xfId="1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8" fillId="0" borderId="0" xfId="1" applyNumberFormat="1" applyFont="1" applyAlignment="1">
      <alignment horizontal="distributed" vertical="center"/>
    </xf>
    <xf numFmtId="49" fontId="18" fillId="0" borderId="0" xfId="1" applyNumberFormat="1" applyFont="1" applyBorder="1" applyAlignment="1">
      <alignment horizontal="left" vertical="center"/>
    </xf>
    <xf numFmtId="49" fontId="20" fillId="0" borderId="0" xfId="1" applyNumberFormat="1" applyFont="1" applyBorder="1" applyAlignment="1">
      <alignment horizontal="left" vertical="center"/>
    </xf>
    <xf numFmtId="49" fontId="12" fillId="0" borderId="0" xfId="1" applyNumberFormat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 vertical="center"/>
    </xf>
    <xf numFmtId="49" fontId="21" fillId="0" borderId="17" xfId="1" applyNumberFormat="1" applyFont="1" applyBorder="1" applyAlignment="1">
      <alignment horizontal="distributed" vertical="center"/>
    </xf>
    <xf numFmtId="49" fontId="21" fillId="0" borderId="0" xfId="1" applyNumberFormat="1" applyFont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179" fontId="17" fillId="0" borderId="17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3" fontId="6" fillId="0" borderId="2" xfId="1" applyNumberFormat="1" applyFont="1" applyBorder="1" applyAlignment="1">
      <alignment horizontal="left" vertical="center" wrapText="1"/>
    </xf>
    <xf numFmtId="3" fontId="6" fillId="0" borderId="10" xfId="1" applyNumberFormat="1" applyFont="1" applyBorder="1" applyAlignment="1">
      <alignment horizontal="left" vertical="center" wrapText="1"/>
    </xf>
    <xf numFmtId="3" fontId="6" fillId="0" borderId="3" xfId="1" applyNumberFormat="1" applyFont="1" applyBorder="1" applyAlignment="1">
      <alignment horizontal="left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 wrapText="1"/>
    </xf>
    <xf numFmtId="0" fontId="4" fillId="0" borderId="12" xfId="1" applyBorder="1" applyAlignment="1">
      <alignment horizontal="left"/>
    </xf>
    <xf numFmtId="0" fontId="4" fillId="0" borderId="11" xfId="1" applyBorder="1" applyAlignment="1">
      <alignment horizontal="left"/>
    </xf>
    <xf numFmtId="177" fontId="6" fillId="0" borderId="2" xfId="1" applyNumberFormat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opLeftCell="A16" workbookViewId="0">
      <selection activeCell="B2" sqref="B2"/>
    </sheetView>
  </sheetViews>
  <sheetFormatPr defaultRowHeight="16.5"/>
  <cols>
    <col min="1" max="1" width="0.75" customWidth="1"/>
    <col min="2" max="2" width="12.25" customWidth="1"/>
    <col min="3" max="3" width="16.25" style="10" customWidth="1"/>
    <col min="4" max="4" width="24.125" style="10" bestFit="1" customWidth="1"/>
    <col min="5" max="5" width="67.875" customWidth="1"/>
    <col min="6" max="6" width="9" style="10"/>
    <col min="7" max="7" width="11" style="10" bestFit="1" customWidth="1"/>
  </cols>
  <sheetData>
    <row r="1" spans="2:7" ht="3.75" customHeight="1"/>
    <row r="2" spans="2:7"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</row>
    <row r="3" spans="2:7" ht="33">
      <c r="B3" s="79" t="s">
        <v>136</v>
      </c>
      <c r="C3" s="18" t="s">
        <v>138</v>
      </c>
      <c r="D3" s="17" t="s">
        <v>139</v>
      </c>
      <c r="E3" s="2" t="s">
        <v>145</v>
      </c>
      <c r="F3" s="72">
        <v>2</v>
      </c>
      <c r="G3" s="72" t="s">
        <v>156</v>
      </c>
    </row>
    <row r="4" spans="2:7" ht="33">
      <c r="B4" s="80"/>
      <c r="C4" s="18" t="s">
        <v>140</v>
      </c>
      <c r="D4" s="17" t="s">
        <v>141</v>
      </c>
      <c r="E4" s="2" t="s">
        <v>146</v>
      </c>
      <c r="F4" s="74"/>
      <c r="G4" s="74"/>
    </row>
    <row r="5" spans="2:7" ht="33">
      <c r="B5" s="80"/>
      <c r="C5" s="18" t="s">
        <v>142</v>
      </c>
      <c r="D5" s="18" t="s">
        <v>143</v>
      </c>
      <c r="E5" s="2" t="s">
        <v>147</v>
      </c>
      <c r="F5" s="72">
        <v>3</v>
      </c>
      <c r="G5" s="72" t="s">
        <v>156</v>
      </c>
    </row>
    <row r="6" spans="2:7">
      <c r="B6" s="80"/>
      <c r="C6" s="18" t="s">
        <v>148</v>
      </c>
      <c r="D6" s="17"/>
      <c r="E6" s="2" t="s">
        <v>149</v>
      </c>
      <c r="F6" s="73"/>
      <c r="G6" s="73"/>
    </row>
    <row r="7" spans="2:7">
      <c r="B7" s="80"/>
      <c r="C7" s="18" t="s">
        <v>150</v>
      </c>
      <c r="D7" s="17"/>
      <c r="E7" s="2" t="s">
        <v>151</v>
      </c>
      <c r="F7" s="73"/>
      <c r="G7" s="73"/>
    </row>
    <row r="8" spans="2:7">
      <c r="B8" s="80"/>
      <c r="C8" s="18" t="s">
        <v>152</v>
      </c>
      <c r="D8" s="17"/>
      <c r="E8" s="3" t="s">
        <v>153</v>
      </c>
      <c r="F8" s="73"/>
      <c r="G8" s="73"/>
    </row>
    <row r="9" spans="2:7">
      <c r="B9" s="80"/>
      <c r="C9" s="18" t="s">
        <v>154</v>
      </c>
      <c r="D9" s="17"/>
      <c r="E9" s="3" t="s">
        <v>153</v>
      </c>
      <c r="F9" s="73"/>
      <c r="G9" s="73"/>
    </row>
    <row r="10" spans="2:7" ht="33">
      <c r="B10" s="81"/>
      <c r="C10" s="18" t="s">
        <v>155</v>
      </c>
      <c r="D10" s="18"/>
      <c r="E10" s="3" t="s">
        <v>153</v>
      </c>
      <c r="F10" s="74"/>
      <c r="G10" s="74"/>
    </row>
    <row r="11" spans="2:7" ht="33">
      <c r="B11" s="78" t="s">
        <v>137</v>
      </c>
      <c r="C11" s="75" t="s">
        <v>73</v>
      </c>
      <c r="D11" s="17" t="s">
        <v>74</v>
      </c>
      <c r="E11" s="2" t="s">
        <v>144</v>
      </c>
      <c r="F11" s="72">
        <v>3</v>
      </c>
      <c r="G11" s="82" t="s">
        <v>156</v>
      </c>
    </row>
    <row r="12" spans="2:7" ht="33">
      <c r="B12" s="78"/>
      <c r="C12" s="77"/>
      <c r="D12" s="17" t="s">
        <v>75</v>
      </c>
      <c r="E12" s="2" t="s">
        <v>86</v>
      </c>
      <c r="F12" s="73"/>
      <c r="G12" s="82"/>
    </row>
    <row r="13" spans="2:7">
      <c r="B13" s="78"/>
      <c r="C13" s="77"/>
      <c r="D13" s="18" t="s">
        <v>76</v>
      </c>
      <c r="E13" s="2" t="s">
        <v>83</v>
      </c>
      <c r="F13" s="73"/>
      <c r="G13" s="82"/>
    </row>
    <row r="14" spans="2:7" ht="33">
      <c r="B14" s="78"/>
      <c r="C14" s="77"/>
      <c r="D14" s="17" t="s">
        <v>77</v>
      </c>
      <c r="E14" s="2" t="s">
        <v>82</v>
      </c>
      <c r="F14" s="73"/>
      <c r="G14" s="82"/>
    </row>
    <row r="15" spans="2:7" ht="33">
      <c r="B15" s="78"/>
      <c r="C15" s="77"/>
      <c r="D15" s="17" t="s">
        <v>78</v>
      </c>
      <c r="E15" s="2" t="s">
        <v>84</v>
      </c>
      <c r="F15" s="73"/>
      <c r="G15" s="82"/>
    </row>
    <row r="16" spans="2:7" ht="33">
      <c r="B16" s="78"/>
      <c r="C16" s="76"/>
      <c r="D16" s="17" t="s">
        <v>79</v>
      </c>
      <c r="E16" s="3" t="s">
        <v>158</v>
      </c>
      <c r="F16" s="19">
        <v>2</v>
      </c>
      <c r="G16" s="16" t="s">
        <v>9</v>
      </c>
    </row>
    <row r="17" spans="2:7">
      <c r="B17" s="78"/>
      <c r="C17" s="75" t="s">
        <v>87</v>
      </c>
      <c r="D17" s="17" t="s">
        <v>89</v>
      </c>
      <c r="E17" s="3" t="s">
        <v>91</v>
      </c>
      <c r="F17" s="72">
        <v>4</v>
      </c>
      <c r="G17" s="72" t="s">
        <v>157</v>
      </c>
    </row>
    <row r="18" spans="2:7" ht="33">
      <c r="B18" s="78"/>
      <c r="C18" s="76"/>
      <c r="D18" s="18" t="s">
        <v>90</v>
      </c>
      <c r="E18" s="3" t="s">
        <v>114</v>
      </c>
      <c r="F18" s="74"/>
      <c r="G18" s="74"/>
    </row>
    <row r="19" spans="2:7">
      <c r="B19" s="78"/>
      <c r="C19" s="75" t="s">
        <v>92</v>
      </c>
      <c r="D19" s="17" t="s">
        <v>93</v>
      </c>
      <c r="E19" s="3" t="s">
        <v>88</v>
      </c>
      <c r="F19" s="72">
        <v>5</v>
      </c>
      <c r="G19" s="72" t="s">
        <v>157</v>
      </c>
    </row>
    <row r="20" spans="2:7" ht="33">
      <c r="B20" s="78"/>
      <c r="C20" s="77"/>
      <c r="D20" s="17" t="s">
        <v>94</v>
      </c>
      <c r="E20" s="3" t="s">
        <v>104</v>
      </c>
      <c r="F20" s="73"/>
      <c r="G20" s="73"/>
    </row>
    <row r="21" spans="2:7">
      <c r="B21" s="78"/>
      <c r="C21" s="77"/>
      <c r="D21" s="17" t="s">
        <v>95</v>
      </c>
      <c r="E21" s="3" t="s">
        <v>88</v>
      </c>
      <c r="F21" s="73"/>
      <c r="G21" s="73"/>
    </row>
    <row r="22" spans="2:7">
      <c r="B22" s="78"/>
      <c r="C22" s="76"/>
      <c r="D22" s="17" t="s">
        <v>96</v>
      </c>
      <c r="E22" s="3" t="s">
        <v>88</v>
      </c>
      <c r="F22" s="74"/>
      <c r="G22" s="74"/>
    </row>
    <row r="23" spans="2:7">
      <c r="B23" s="78"/>
      <c r="C23" s="75" t="s">
        <v>97</v>
      </c>
      <c r="D23" s="18" t="s">
        <v>98</v>
      </c>
      <c r="E23" s="3" t="s">
        <v>88</v>
      </c>
      <c r="F23" s="72">
        <v>1</v>
      </c>
      <c r="G23" s="72" t="s">
        <v>159</v>
      </c>
    </row>
    <row r="24" spans="2:7">
      <c r="B24" s="78"/>
      <c r="C24" s="77"/>
      <c r="D24" s="17" t="s">
        <v>99</v>
      </c>
      <c r="E24" s="3" t="s">
        <v>88</v>
      </c>
      <c r="F24" s="74"/>
      <c r="G24" s="74"/>
    </row>
    <row r="25" spans="2:7">
      <c r="B25" s="78"/>
      <c r="C25" s="77"/>
      <c r="D25" s="17" t="s">
        <v>100</v>
      </c>
      <c r="E25" s="3" t="s">
        <v>105</v>
      </c>
      <c r="F25" s="72">
        <v>2</v>
      </c>
      <c r="G25" s="72" t="s">
        <v>157</v>
      </c>
    </row>
    <row r="26" spans="2:7" ht="33">
      <c r="B26" s="78"/>
      <c r="C26" s="77"/>
      <c r="D26" s="17" t="s">
        <v>101</v>
      </c>
      <c r="E26" s="3" t="s">
        <v>106</v>
      </c>
      <c r="F26" s="74"/>
      <c r="G26" s="74"/>
    </row>
    <row r="27" spans="2:7">
      <c r="B27" s="78"/>
      <c r="C27" s="77"/>
      <c r="D27" s="17" t="s">
        <v>102</v>
      </c>
      <c r="E27" s="3" t="s">
        <v>88</v>
      </c>
      <c r="F27" s="72">
        <v>1</v>
      </c>
      <c r="G27" s="72" t="s">
        <v>159</v>
      </c>
    </row>
    <row r="28" spans="2:7">
      <c r="B28" s="78"/>
      <c r="C28" s="76"/>
      <c r="D28" s="17" t="s">
        <v>103</v>
      </c>
      <c r="E28" s="3" t="s">
        <v>88</v>
      </c>
      <c r="F28" s="74"/>
      <c r="G28" s="74"/>
    </row>
    <row r="29" spans="2:7" ht="33">
      <c r="B29" s="78"/>
      <c r="C29" s="75" t="s">
        <v>107</v>
      </c>
      <c r="D29" s="17" t="s">
        <v>108</v>
      </c>
      <c r="E29" s="3" t="s">
        <v>106</v>
      </c>
      <c r="F29" s="72">
        <v>3</v>
      </c>
      <c r="G29" s="72" t="s">
        <v>156</v>
      </c>
    </row>
    <row r="30" spans="2:7">
      <c r="B30" s="78"/>
      <c r="C30" s="77"/>
      <c r="D30" s="18" t="s">
        <v>109</v>
      </c>
      <c r="E30" s="3" t="s">
        <v>88</v>
      </c>
      <c r="F30" s="73"/>
      <c r="G30" s="73"/>
    </row>
    <row r="31" spans="2:7">
      <c r="B31" s="78"/>
      <c r="C31" s="77"/>
      <c r="D31" s="18" t="s">
        <v>110</v>
      </c>
      <c r="E31" s="3" t="s">
        <v>88</v>
      </c>
      <c r="F31" s="73"/>
      <c r="G31" s="73"/>
    </row>
    <row r="32" spans="2:7">
      <c r="B32" s="78"/>
      <c r="C32" s="77"/>
      <c r="D32" s="18" t="s">
        <v>111</v>
      </c>
      <c r="E32" s="3" t="s">
        <v>88</v>
      </c>
      <c r="F32" s="73"/>
      <c r="G32" s="73"/>
    </row>
    <row r="33" spans="2:7">
      <c r="B33" s="78"/>
      <c r="C33" s="76"/>
      <c r="D33" s="18" t="s">
        <v>112</v>
      </c>
      <c r="E33" s="3" t="s">
        <v>88</v>
      </c>
      <c r="F33" s="74"/>
      <c r="G33" s="74"/>
    </row>
    <row r="34" spans="2:7" ht="33">
      <c r="B34" s="78"/>
      <c r="C34" s="75" t="s">
        <v>127</v>
      </c>
      <c r="D34" s="75" t="s">
        <v>113</v>
      </c>
      <c r="E34" s="3" t="s">
        <v>126</v>
      </c>
      <c r="F34" s="72">
        <v>6</v>
      </c>
      <c r="G34" s="72" t="s">
        <v>156</v>
      </c>
    </row>
    <row r="35" spans="2:7" ht="33">
      <c r="B35" s="78"/>
      <c r="C35" s="77"/>
      <c r="D35" s="76"/>
      <c r="E35" s="3" t="s">
        <v>116</v>
      </c>
      <c r="F35" s="73"/>
      <c r="G35" s="73"/>
    </row>
    <row r="36" spans="2:7">
      <c r="B36" s="78"/>
      <c r="C36" s="77"/>
      <c r="D36" s="18" t="s">
        <v>115</v>
      </c>
      <c r="E36" s="3" t="s">
        <v>80</v>
      </c>
      <c r="F36" s="73"/>
      <c r="G36" s="73"/>
    </row>
    <row r="37" spans="2:7" ht="33">
      <c r="B37" s="78"/>
      <c r="C37" s="77"/>
      <c r="D37" s="18" t="s">
        <v>117</v>
      </c>
      <c r="E37" s="3" t="s">
        <v>118</v>
      </c>
      <c r="F37" s="73"/>
      <c r="G37" s="73"/>
    </row>
    <row r="38" spans="2:7" ht="49.5">
      <c r="B38" s="78"/>
      <c r="C38" s="77"/>
      <c r="D38" s="75" t="s">
        <v>119</v>
      </c>
      <c r="E38" s="3" t="s">
        <v>120</v>
      </c>
      <c r="F38" s="73"/>
      <c r="G38" s="73"/>
    </row>
    <row r="39" spans="2:7" ht="49.5">
      <c r="B39" s="78"/>
      <c r="C39" s="77"/>
      <c r="D39" s="77"/>
      <c r="E39" s="4" t="s">
        <v>123</v>
      </c>
      <c r="F39" s="73"/>
      <c r="G39" s="73"/>
    </row>
    <row r="40" spans="2:7" ht="33">
      <c r="B40" s="78"/>
      <c r="C40" s="77"/>
      <c r="D40" s="76"/>
      <c r="E40" s="3" t="s">
        <v>121</v>
      </c>
      <c r="F40" s="74"/>
      <c r="G40" s="74"/>
    </row>
    <row r="41" spans="2:7" ht="33">
      <c r="B41" s="78"/>
      <c r="C41" s="77"/>
      <c r="D41" s="18" t="s">
        <v>122</v>
      </c>
      <c r="E41" s="2" t="s">
        <v>124</v>
      </c>
      <c r="F41" s="19">
        <v>3</v>
      </c>
      <c r="G41" s="19" t="s">
        <v>9</v>
      </c>
    </row>
    <row r="42" spans="2:7">
      <c r="B42" s="78"/>
      <c r="C42" s="76"/>
      <c r="D42" s="18" t="s">
        <v>125</v>
      </c>
      <c r="E42" s="1" t="s">
        <v>81</v>
      </c>
      <c r="F42" s="19">
        <v>1</v>
      </c>
      <c r="G42" s="19" t="s">
        <v>156</v>
      </c>
    </row>
    <row r="43" spans="2:7" ht="33">
      <c r="B43" s="78"/>
      <c r="C43" s="18" t="s">
        <v>128</v>
      </c>
      <c r="D43" s="17" t="s">
        <v>129</v>
      </c>
      <c r="E43" s="3" t="s">
        <v>114</v>
      </c>
      <c r="F43" s="72">
        <v>3</v>
      </c>
      <c r="G43" s="72" t="s">
        <v>159</v>
      </c>
    </row>
    <row r="44" spans="2:7" ht="33">
      <c r="B44" s="78"/>
      <c r="C44" s="18"/>
      <c r="D44" s="17" t="s">
        <v>130</v>
      </c>
      <c r="E44" s="3" t="s">
        <v>114</v>
      </c>
      <c r="F44" s="73"/>
      <c r="G44" s="73"/>
    </row>
    <row r="45" spans="2:7">
      <c r="B45" s="78"/>
      <c r="C45" s="18"/>
      <c r="D45" s="17" t="s">
        <v>131</v>
      </c>
      <c r="E45" s="3" t="s">
        <v>85</v>
      </c>
      <c r="F45" s="73"/>
      <c r="G45" s="73"/>
    </row>
    <row r="46" spans="2:7" ht="33">
      <c r="B46" s="78"/>
      <c r="C46" s="18"/>
      <c r="D46" s="17" t="s">
        <v>132</v>
      </c>
      <c r="E46" s="3" t="s">
        <v>133</v>
      </c>
      <c r="F46" s="73"/>
      <c r="G46" s="73"/>
    </row>
    <row r="47" spans="2:7">
      <c r="B47" s="78"/>
      <c r="C47" s="18"/>
      <c r="D47" s="18" t="s">
        <v>134</v>
      </c>
      <c r="E47" s="3" t="s">
        <v>135</v>
      </c>
      <c r="F47" s="74"/>
      <c r="G47" s="74"/>
    </row>
    <row r="48" spans="2:7">
      <c r="B48" s="5" t="s">
        <v>6</v>
      </c>
      <c r="C48" s="11"/>
      <c r="D48" s="11"/>
      <c r="E48" s="5"/>
      <c r="F48" s="11">
        <v>39</v>
      </c>
      <c r="G48" s="11"/>
    </row>
    <row r="49" spans="2:7">
      <c r="B49" s="6" t="s">
        <v>8</v>
      </c>
      <c r="C49" s="12"/>
      <c r="D49" s="12"/>
      <c r="E49" s="7"/>
      <c r="F49" s="12"/>
      <c r="G49" s="14"/>
    </row>
    <row r="50" spans="2:7">
      <c r="B50" s="8" t="s">
        <v>7</v>
      </c>
      <c r="C50" s="13"/>
      <c r="D50" s="13"/>
      <c r="E50" s="9"/>
      <c r="F50" s="13"/>
      <c r="G50" s="15"/>
    </row>
  </sheetData>
  <mergeCells count="32">
    <mergeCell ref="B11:B47"/>
    <mergeCell ref="B3:B10"/>
    <mergeCell ref="F3:F4"/>
    <mergeCell ref="G3:G4"/>
    <mergeCell ref="F5:F10"/>
    <mergeCell ref="G5:G10"/>
    <mergeCell ref="F11:F15"/>
    <mergeCell ref="G11:G15"/>
    <mergeCell ref="C11:C16"/>
    <mergeCell ref="C17:C18"/>
    <mergeCell ref="C19:C22"/>
    <mergeCell ref="C23:C28"/>
    <mergeCell ref="C29:C33"/>
    <mergeCell ref="C34:C42"/>
    <mergeCell ref="F17:F18"/>
    <mergeCell ref="G17:G18"/>
    <mergeCell ref="D34:D35"/>
    <mergeCell ref="D38:D40"/>
    <mergeCell ref="F19:F22"/>
    <mergeCell ref="G19:G22"/>
    <mergeCell ref="F23:F24"/>
    <mergeCell ref="F27:F28"/>
    <mergeCell ref="G23:G24"/>
    <mergeCell ref="G27:G28"/>
    <mergeCell ref="F25:F26"/>
    <mergeCell ref="G25:G26"/>
    <mergeCell ref="G43:G47"/>
    <mergeCell ref="F34:F40"/>
    <mergeCell ref="G34:G40"/>
    <mergeCell ref="F29:F33"/>
    <mergeCell ref="G29:G33"/>
    <mergeCell ref="F43:F4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37"/>
  <sheetViews>
    <sheetView tabSelected="1" workbookViewId="0">
      <selection activeCell="B1" sqref="B1:O1"/>
    </sheetView>
  </sheetViews>
  <sheetFormatPr defaultRowHeight="13.5"/>
  <cols>
    <col min="1" max="1" width="1.25" style="20" customWidth="1"/>
    <col min="2" max="2" width="9" style="20"/>
    <col min="3" max="3" width="5.875" style="20" customWidth="1"/>
    <col min="4" max="4" width="9" style="20"/>
    <col min="5" max="5" width="4.875" style="20" customWidth="1"/>
    <col min="6" max="6" width="17.125" style="20" customWidth="1"/>
    <col min="7" max="16384" width="9" style="20"/>
  </cols>
  <sheetData>
    <row r="1" spans="1:148" s="47" customFormat="1" ht="11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48" s="46" customFormat="1" ht="11.25">
      <c r="A2" s="47"/>
      <c r="B2" s="54"/>
      <c r="C2" s="57"/>
      <c r="D2" s="57"/>
      <c r="E2" s="55"/>
      <c r="F2" s="55"/>
      <c r="G2" s="54"/>
      <c r="H2" s="53"/>
      <c r="I2" s="53"/>
      <c r="J2" s="53"/>
      <c r="K2" s="52"/>
      <c r="L2" s="52"/>
      <c r="M2" s="51"/>
      <c r="N2" s="50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</row>
    <row r="3" spans="1:148" s="46" customFormat="1" ht="25.5">
      <c r="B3" s="87" t="s">
        <v>70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</row>
    <row r="4" spans="1:148" s="46" customFormat="1" ht="11.25">
      <c r="B4" s="54"/>
      <c r="C4" s="57"/>
      <c r="D4" s="57"/>
      <c r="E4" s="55"/>
      <c r="F4" s="55"/>
      <c r="G4" s="54"/>
      <c r="H4" s="53"/>
      <c r="I4" s="53"/>
      <c r="J4" s="53"/>
      <c r="K4" s="52"/>
      <c r="L4" s="52"/>
      <c r="M4" s="51"/>
      <c r="N4" s="50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</row>
    <row r="5" spans="1:148" s="46" customFormat="1" ht="14.25" thickBot="1">
      <c r="B5" s="88" t="s">
        <v>69</v>
      </c>
      <c r="C5" s="88"/>
      <c r="D5" s="71"/>
      <c r="E5" s="70"/>
      <c r="F5" s="69"/>
      <c r="G5" s="84" t="s">
        <v>68</v>
      </c>
      <c r="H5" s="84"/>
      <c r="I5" s="60" t="s">
        <v>67</v>
      </c>
      <c r="J5" s="68"/>
      <c r="K5" s="67"/>
      <c r="L5" s="63"/>
      <c r="M5" s="62"/>
      <c r="N5" s="50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</row>
    <row r="6" spans="1:148" s="46" customFormat="1">
      <c r="B6" s="83" t="s">
        <v>66</v>
      </c>
      <c r="C6" s="83"/>
      <c r="D6" s="65"/>
      <c r="E6" s="64"/>
      <c r="F6" s="64"/>
      <c r="G6" s="84" t="s">
        <v>65</v>
      </c>
      <c r="H6" s="84"/>
      <c r="I6" s="60" t="s">
        <v>64</v>
      </c>
      <c r="J6" s="59"/>
      <c r="K6" s="58"/>
      <c r="L6" s="63"/>
      <c r="M6" s="62"/>
      <c r="N6" s="50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</row>
    <row r="7" spans="1:148" s="46" customFormat="1">
      <c r="B7" s="83" t="s">
        <v>63</v>
      </c>
      <c r="C7" s="83"/>
      <c r="D7" s="66"/>
      <c r="E7" s="64"/>
      <c r="F7" s="64"/>
      <c r="G7" s="84" t="s">
        <v>62</v>
      </c>
      <c r="H7" s="85"/>
      <c r="I7" s="60" t="s">
        <v>61</v>
      </c>
      <c r="J7" s="59"/>
      <c r="K7" s="58"/>
      <c r="L7" s="63"/>
      <c r="M7" s="62"/>
      <c r="N7" s="50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</row>
    <row r="8" spans="1:148" s="46" customFormat="1">
      <c r="B8" s="83" t="s">
        <v>60</v>
      </c>
      <c r="C8" s="83"/>
      <c r="D8" s="65"/>
      <c r="E8" s="64"/>
      <c r="F8" s="64"/>
      <c r="G8" s="84" t="s">
        <v>59</v>
      </c>
      <c r="H8" s="85"/>
      <c r="I8" s="60" t="s">
        <v>58</v>
      </c>
      <c r="J8" s="59"/>
      <c r="K8" s="58"/>
      <c r="L8" s="63"/>
      <c r="M8" s="62"/>
      <c r="N8" s="50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</row>
    <row r="9" spans="1:148" s="46" customFormat="1">
      <c r="B9" s="83" t="s">
        <v>57</v>
      </c>
      <c r="C9" s="83"/>
      <c r="D9" s="65"/>
      <c r="E9" s="64"/>
      <c r="F9" s="64"/>
      <c r="G9" s="84" t="s">
        <v>56</v>
      </c>
      <c r="H9" s="85"/>
      <c r="I9" s="60" t="s">
        <v>55</v>
      </c>
      <c r="J9" s="59"/>
      <c r="K9" s="58"/>
      <c r="L9" s="63"/>
      <c r="M9" s="62"/>
      <c r="N9" s="50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</row>
    <row r="10" spans="1:148" s="46" customFormat="1">
      <c r="B10" s="83" t="s">
        <v>54</v>
      </c>
      <c r="C10" s="83"/>
      <c r="D10" s="65"/>
      <c r="E10" s="64"/>
      <c r="F10" s="64"/>
      <c r="G10" s="84" t="s">
        <v>53</v>
      </c>
      <c r="H10" s="85"/>
      <c r="I10" s="60" t="s">
        <v>52</v>
      </c>
      <c r="J10" s="59"/>
      <c r="K10" s="58"/>
      <c r="L10" s="63"/>
      <c r="M10" s="62"/>
      <c r="N10" s="50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</row>
    <row r="11" spans="1:148" s="46" customFormat="1" ht="14.25">
      <c r="B11" s="89" t="s">
        <v>51</v>
      </c>
      <c r="C11" s="89"/>
      <c r="D11" s="61"/>
      <c r="E11" s="61"/>
      <c r="F11" s="61"/>
      <c r="G11" s="84" t="s">
        <v>50</v>
      </c>
      <c r="H11" s="85"/>
      <c r="I11" s="60" t="s">
        <v>49</v>
      </c>
      <c r="J11" s="59"/>
      <c r="K11" s="58"/>
      <c r="L11" s="52"/>
      <c r="M11" s="51"/>
      <c r="N11" s="50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</row>
    <row r="12" spans="1:148" s="46" customFormat="1" ht="15" thickBot="1">
      <c r="B12" s="100"/>
      <c r="C12" s="100"/>
      <c r="D12" s="100"/>
      <c r="E12" s="100"/>
      <c r="F12" s="100"/>
      <c r="G12" s="54"/>
      <c r="H12" s="53"/>
      <c r="I12" s="53"/>
      <c r="J12" s="53"/>
      <c r="K12" s="52"/>
      <c r="L12" s="52"/>
      <c r="M12" s="51"/>
      <c r="N12" s="50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</row>
    <row r="13" spans="1:148" s="46" customFormat="1" ht="11.25" hidden="1">
      <c r="B13" s="54"/>
      <c r="C13" s="57"/>
      <c r="D13" s="56"/>
      <c r="E13" s="55"/>
      <c r="F13" s="55"/>
      <c r="G13" s="54"/>
      <c r="H13" s="53"/>
      <c r="I13" s="53"/>
      <c r="J13" s="53"/>
      <c r="K13" s="52"/>
      <c r="L13" s="52"/>
      <c r="M13" s="51"/>
      <c r="N13" s="50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</row>
    <row r="14" spans="1:148" s="46" customFormat="1" ht="16.5">
      <c r="A14" s="101" t="s">
        <v>71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49"/>
      <c r="O14" s="49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</row>
    <row r="15" spans="1:148" s="46" customFormat="1" ht="16.5">
      <c r="A15" s="103" t="s">
        <v>72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48"/>
      <c r="O15" s="48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</row>
    <row r="16" spans="1:148" s="39" customFormat="1" ht="12">
      <c r="B16" s="104" t="s">
        <v>48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</row>
    <row r="17" spans="1:148" s="39" customFormat="1" ht="12">
      <c r="B17" s="90" t="s">
        <v>47</v>
      </c>
      <c r="C17" s="90"/>
      <c r="D17" s="91" t="s">
        <v>46</v>
      </c>
      <c r="E17" s="92"/>
      <c r="F17" s="92"/>
      <c r="G17" s="92"/>
      <c r="H17" s="92"/>
      <c r="I17" s="92"/>
      <c r="J17" s="92"/>
      <c r="K17" s="93"/>
      <c r="L17" s="43" t="s">
        <v>45</v>
      </c>
      <c r="M17" s="45" t="s">
        <v>44</v>
      </c>
      <c r="N17" s="41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</row>
    <row r="18" spans="1:148" s="39" customFormat="1" ht="12">
      <c r="B18" s="94" t="s">
        <v>43</v>
      </c>
      <c r="C18" s="95"/>
      <c r="D18" s="43" t="s">
        <v>42</v>
      </c>
      <c r="E18" s="91" t="s">
        <v>41</v>
      </c>
      <c r="F18" s="93"/>
      <c r="G18" s="44" t="s">
        <v>40</v>
      </c>
      <c r="H18" s="43" t="s">
        <v>39</v>
      </c>
      <c r="I18" s="42" t="s">
        <v>38</v>
      </c>
      <c r="J18" s="42" t="s">
        <v>37</v>
      </c>
      <c r="K18" s="42" t="s">
        <v>36</v>
      </c>
      <c r="L18" s="113">
        <f>SUM(K19:K29)</f>
        <v>0</v>
      </c>
      <c r="M18" s="105" t="s">
        <v>35</v>
      </c>
      <c r="N18" s="41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</row>
    <row r="19" spans="1:148" s="35" customFormat="1" ht="12">
      <c r="B19" s="96"/>
      <c r="C19" s="97"/>
      <c r="D19" s="116" t="s">
        <v>34</v>
      </c>
      <c r="E19" s="33" t="s">
        <v>33</v>
      </c>
      <c r="F19" s="30"/>
      <c r="G19" s="37"/>
      <c r="H19" s="37"/>
      <c r="I19" s="28"/>
      <c r="J19" s="36"/>
      <c r="K19" s="28">
        <f t="shared" ref="K19:K29" si="0">G19*I19*J19</f>
        <v>0</v>
      </c>
      <c r="L19" s="114"/>
      <c r="M19" s="106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</row>
    <row r="20" spans="1:148" s="35" customFormat="1" ht="12">
      <c r="B20" s="96"/>
      <c r="C20" s="97"/>
      <c r="D20" s="117"/>
      <c r="E20" s="33" t="s">
        <v>32</v>
      </c>
      <c r="F20" s="30"/>
      <c r="G20" s="37"/>
      <c r="H20" s="37"/>
      <c r="I20" s="28"/>
      <c r="J20" s="36"/>
      <c r="K20" s="28">
        <f t="shared" si="0"/>
        <v>0</v>
      </c>
      <c r="L20" s="114"/>
      <c r="M20" s="106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</row>
    <row r="21" spans="1:148" s="35" customFormat="1" ht="12">
      <c r="B21" s="96"/>
      <c r="C21" s="97"/>
      <c r="D21" s="116" t="s">
        <v>31</v>
      </c>
      <c r="E21" s="33" t="s">
        <v>30</v>
      </c>
      <c r="F21" s="30"/>
      <c r="G21" s="37"/>
      <c r="H21" s="37"/>
      <c r="I21" s="28"/>
      <c r="J21" s="36"/>
      <c r="K21" s="28">
        <f t="shared" si="0"/>
        <v>0</v>
      </c>
      <c r="L21" s="114"/>
      <c r="M21" s="106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</row>
    <row r="22" spans="1:148" s="35" customFormat="1" ht="12">
      <c r="B22" s="96"/>
      <c r="C22" s="97"/>
      <c r="D22" s="117"/>
      <c r="E22" s="33" t="s">
        <v>29</v>
      </c>
      <c r="F22" s="30"/>
      <c r="G22" s="38"/>
      <c r="H22" s="37"/>
      <c r="I22" s="28"/>
      <c r="J22" s="36"/>
      <c r="K22" s="28">
        <f t="shared" si="0"/>
        <v>0</v>
      </c>
      <c r="L22" s="114"/>
      <c r="M22" s="106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</row>
    <row r="23" spans="1:148" s="35" customFormat="1" ht="12">
      <c r="B23" s="96"/>
      <c r="C23" s="97"/>
      <c r="D23" s="116" t="s">
        <v>28</v>
      </c>
      <c r="E23" s="33" t="s">
        <v>27</v>
      </c>
      <c r="F23" s="30"/>
      <c r="G23" s="37"/>
      <c r="H23" s="37"/>
      <c r="I23" s="28"/>
      <c r="J23" s="36"/>
      <c r="K23" s="28">
        <f t="shared" si="0"/>
        <v>0</v>
      </c>
      <c r="L23" s="114"/>
      <c r="M23" s="106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</row>
    <row r="24" spans="1:148" s="35" customFormat="1" ht="12">
      <c r="B24" s="96"/>
      <c r="C24" s="97"/>
      <c r="D24" s="117"/>
      <c r="E24" s="33" t="s">
        <v>26</v>
      </c>
      <c r="F24" s="30"/>
      <c r="G24" s="37"/>
      <c r="H24" s="37"/>
      <c r="I24" s="28"/>
      <c r="J24" s="36"/>
      <c r="K24" s="28">
        <f t="shared" si="0"/>
        <v>0</v>
      </c>
      <c r="L24" s="114"/>
      <c r="M24" s="106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</row>
    <row r="25" spans="1:148" s="35" customFormat="1" ht="12">
      <c r="B25" s="96"/>
      <c r="C25" s="97"/>
      <c r="D25" s="116" t="s">
        <v>25</v>
      </c>
      <c r="E25" s="33" t="s">
        <v>24</v>
      </c>
      <c r="F25" s="30"/>
      <c r="G25" s="37"/>
      <c r="H25" s="37"/>
      <c r="I25" s="28"/>
      <c r="J25" s="36"/>
      <c r="K25" s="28">
        <f t="shared" si="0"/>
        <v>0</v>
      </c>
      <c r="L25" s="114"/>
      <c r="M25" s="106"/>
      <c r="N25" s="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</row>
    <row r="26" spans="1:148" s="35" customFormat="1" ht="12">
      <c r="B26" s="96"/>
      <c r="C26" s="97"/>
      <c r="D26" s="118"/>
      <c r="E26" s="33" t="s">
        <v>23</v>
      </c>
      <c r="F26" s="30"/>
      <c r="G26" s="37"/>
      <c r="H26" s="37"/>
      <c r="I26" s="28"/>
      <c r="J26" s="36"/>
      <c r="K26" s="28">
        <f t="shared" si="0"/>
        <v>0</v>
      </c>
      <c r="L26" s="114"/>
      <c r="M26" s="106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</row>
    <row r="27" spans="1:148" s="35" customFormat="1" ht="12">
      <c r="B27" s="96"/>
      <c r="C27" s="97"/>
      <c r="D27" s="117"/>
      <c r="E27" s="33" t="s">
        <v>22</v>
      </c>
      <c r="F27" s="30"/>
      <c r="G27" s="37"/>
      <c r="H27" s="37"/>
      <c r="I27" s="28"/>
      <c r="J27" s="36"/>
      <c r="K27" s="28">
        <f t="shared" si="0"/>
        <v>0</v>
      </c>
      <c r="L27" s="114"/>
      <c r="M27" s="106"/>
      <c r="N27" s="2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</row>
    <row r="28" spans="1:148" s="35" customFormat="1" ht="12">
      <c r="B28" s="96"/>
      <c r="C28" s="97"/>
      <c r="D28" s="116" t="s">
        <v>21</v>
      </c>
      <c r="E28" s="33" t="s">
        <v>20</v>
      </c>
      <c r="F28" s="30"/>
      <c r="G28" s="37"/>
      <c r="H28" s="37"/>
      <c r="I28" s="28"/>
      <c r="J28" s="36"/>
      <c r="K28" s="28">
        <f t="shared" si="0"/>
        <v>0</v>
      </c>
      <c r="L28" s="114"/>
      <c r="M28" s="106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</row>
    <row r="29" spans="1:148" s="35" customFormat="1" ht="12">
      <c r="B29" s="98"/>
      <c r="C29" s="99"/>
      <c r="D29" s="117"/>
      <c r="E29" s="33" t="s">
        <v>19</v>
      </c>
      <c r="F29" s="30"/>
      <c r="G29" s="37"/>
      <c r="H29" s="37"/>
      <c r="I29" s="28"/>
      <c r="J29" s="36"/>
      <c r="K29" s="28">
        <f t="shared" si="0"/>
        <v>0</v>
      </c>
      <c r="L29" s="115"/>
      <c r="M29" s="107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</row>
    <row r="30" spans="1:148" s="35" customFormat="1">
      <c r="B30" s="90" t="s">
        <v>18</v>
      </c>
      <c r="C30" s="90"/>
      <c r="D30" s="110" t="s">
        <v>17</v>
      </c>
      <c r="E30" s="111"/>
      <c r="F30" s="111"/>
      <c r="G30" s="111"/>
      <c r="H30" s="111"/>
      <c r="I30" s="111"/>
      <c r="J30" s="111"/>
      <c r="K30" s="112"/>
      <c r="L30" s="28">
        <v>0</v>
      </c>
      <c r="M30" s="27" t="s">
        <v>16</v>
      </c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</row>
    <row r="31" spans="1:148" s="34" customFormat="1" ht="12.75" thickBot="1">
      <c r="A31" s="25"/>
      <c r="B31" s="90" t="s">
        <v>15</v>
      </c>
      <c r="C31" s="90"/>
      <c r="D31" s="33" t="s">
        <v>14</v>
      </c>
      <c r="E31" s="31"/>
      <c r="F31" s="31"/>
      <c r="G31" s="31"/>
      <c r="H31" s="32"/>
      <c r="I31" s="32"/>
      <c r="J31" s="31"/>
      <c r="K31" s="30"/>
      <c r="L31" s="28">
        <v>0</v>
      </c>
      <c r="M31" s="27"/>
      <c r="N31" s="2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</row>
    <row r="32" spans="1:148" s="25" customFormat="1" ht="12">
      <c r="B32" s="90" t="s">
        <v>13</v>
      </c>
      <c r="C32" s="90"/>
      <c r="D32" s="33" t="s">
        <v>12</v>
      </c>
      <c r="E32" s="31"/>
      <c r="F32" s="31"/>
      <c r="G32" s="31"/>
      <c r="H32" s="32"/>
      <c r="I32" s="32"/>
      <c r="J32" s="31"/>
      <c r="K32" s="30"/>
      <c r="L32" s="28">
        <v>0</v>
      </c>
      <c r="M32" s="27"/>
      <c r="N32" s="26"/>
    </row>
    <row r="33" spans="2:14" s="25" customFormat="1">
      <c r="B33" s="108" t="s">
        <v>11</v>
      </c>
      <c r="C33" s="109"/>
      <c r="D33" s="109"/>
      <c r="E33" s="109"/>
      <c r="F33" s="109"/>
      <c r="G33" s="109"/>
      <c r="H33" s="109"/>
      <c r="I33" s="109"/>
      <c r="J33" s="109"/>
      <c r="K33" s="29"/>
      <c r="L33" s="28">
        <f>SUM(L18:L32)</f>
        <v>0</v>
      </c>
      <c r="M33" s="27"/>
      <c r="N33" s="26"/>
    </row>
    <row r="36" spans="2:14">
      <c r="G36" s="24" t="s">
        <v>10</v>
      </c>
      <c r="H36" s="23"/>
      <c r="I36" s="22"/>
      <c r="J36" s="21"/>
    </row>
    <row r="37" spans="2:14">
      <c r="G37" s="24"/>
      <c r="H37" s="23"/>
      <c r="I37" s="22"/>
      <c r="J37" s="21"/>
    </row>
  </sheetData>
  <mergeCells count="36">
    <mergeCell ref="B33:J33"/>
    <mergeCell ref="B30:C30"/>
    <mergeCell ref="D30:K30"/>
    <mergeCell ref="B31:C31"/>
    <mergeCell ref="B32:C32"/>
    <mergeCell ref="B18:C29"/>
    <mergeCell ref="E18:F18"/>
    <mergeCell ref="B12:F12"/>
    <mergeCell ref="A14:M14"/>
    <mergeCell ref="A15:M15"/>
    <mergeCell ref="B16:O16"/>
    <mergeCell ref="M18:M29"/>
    <mergeCell ref="L18:L29"/>
    <mergeCell ref="D19:D20"/>
    <mergeCell ref="D21:D22"/>
    <mergeCell ref="D23:D24"/>
    <mergeCell ref="D25:D27"/>
    <mergeCell ref="D28:D29"/>
    <mergeCell ref="B11:C11"/>
    <mergeCell ref="G11:H11"/>
    <mergeCell ref="B9:C9"/>
    <mergeCell ref="G9:H9"/>
    <mergeCell ref="B17:C17"/>
    <mergeCell ref="D17:K17"/>
    <mergeCell ref="B1:O1"/>
    <mergeCell ref="B3:O3"/>
    <mergeCell ref="B5:C5"/>
    <mergeCell ref="G5:H5"/>
    <mergeCell ref="B10:C10"/>
    <mergeCell ref="G10:H10"/>
    <mergeCell ref="B8:C8"/>
    <mergeCell ref="G8:H8"/>
    <mergeCell ref="B6:C6"/>
    <mergeCell ref="G6:H6"/>
    <mergeCell ref="B7:C7"/>
    <mergeCell ref="G7:H7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관리자페이지구성요약</vt:lpstr>
      <vt:lpstr>견적서</vt:lpstr>
    </vt:vector>
  </TitlesOfParts>
  <Company>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</dc:creator>
  <cp:lastModifiedBy>김민수</cp:lastModifiedBy>
  <cp:lastPrinted>2013-10-30T04:36:32Z</cp:lastPrinted>
  <dcterms:created xsi:type="dcterms:W3CDTF">2013-10-23T01:16:51Z</dcterms:created>
  <dcterms:modified xsi:type="dcterms:W3CDTF">2013-12-05T00:04:49Z</dcterms:modified>
</cp:coreProperties>
</file>